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Procurement\RFQ-RFP-Bids\2026 RFPs\26-06 Janitorial Services - Re-Issue\IFB Docs Issued\"/>
    </mc:Choice>
  </mc:AlternateContent>
  <xr:revisionPtr revIDLastSave="0" documentId="8_{B6856F43-E389-4897-B4B0-2BBA63A88DF9}" xr6:coauthVersionLast="47" xr6:coauthVersionMax="47" xr10:uidLastSave="{00000000-0000-0000-0000-000000000000}"/>
  <bookViews>
    <workbookView xWindow="-120" yWindow="-120" windowWidth="29040" windowHeight="15720" xr2:uid="{EB0B593C-8207-4318-8037-13E5BC08ACEA}"/>
  </bookViews>
  <sheets>
    <sheet name="Bidder Info and Instructions" sheetId="1" r:id="rId1"/>
    <sheet name="Year 1 Bid Sheet" sheetId="4" r:id="rId2"/>
  </sheets>
  <definedNames>
    <definedName name="_xlnm.Print_Area" localSheetId="0">'Bidder Info and Instructions'!$A$1:$B$14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4" l="1"/>
  <c r="F29" i="4"/>
  <c r="E29" i="4"/>
  <c r="E18" i="4"/>
  <c r="E17" i="4"/>
  <c r="E16" i="4"/>
  <c r="E15" i="4"/>
  <c r="E14" i="4"/>
  <c r="E13" i="4"/>
  <c r="E12" i="4"/>
  <c r="E11" i="4"/>
  <c r="P10" i="4"/>
  <c r="O10" i="4"/>
  <c r="N10" i="4"/>
  <c r="M10" i="4"/>
  <c r="L10" i="4"/>
  <c r="K10" i="4"/>
  <c r="J10" i="4"/>
  <c r="I10" i="4"/>
  <c r="H10" i="4"/>
  <c r="G10" i="4"/>
  <c r="F10" i="4"/>
  <c r="E10" i="4"/>
  <c r="E9" i="4"/>
  <c r="E19" i="4" s="1"/>
  <c r="F42" i="4" l="1"/>
  <c r="F41" i="4"/>
  <c r="F44" i="4"/>
  <c r="P29" i="4"/>
  <c r="O29" i="4"/>
  <c r="N29" i="4"/>
  <c r="M29" i="4"/>
  <c r="L29" i="4"/>
  <c r="K29" i="4"/>
  <c r="J29" i="4"/>
  <c r="I29" i="4"/>
  <c r="G29" i="4"/>
  <c r="P18" i="4"/>
  <c r="P17" i="4"/>
  <c r="O18" i="4"/>
  <c r="O17" i="4"/>
  <c r="O16" i="4"/>
  <c r="N18" i="4"/>
  <c r="N17" i="4"/>
  <c r="N16" i="4"/>
  <c r="M18" i="4"/>
  <c r="M17" i="4"/>
  <c r="M16" i="4"/>
  <c r="L18" i="4"/>
  <c r="L17" i="4"/>
  <c r="L16" i="4"/>
  <c r="K18" i="4"/>
  <c r="K17" i="4"/>
  <c r="K16" i="4"/>
  <c r="J18" i="4"/>
  <c r="J17" i="4"/>
  <c r="J16" i="4"/>
  <c r="I18" i="4"/>
  <c r="I17" i="4"/>
  <c r="I16" i="4"/>
  <c r="H18" i="4"/>
  <c r="H17" i="4"/>
  <c r="H16" i="4"/>
  <c r="G18" i="4"/>
  <c r="G17" i="4"/>
  <c r="G16" i="4"/>
  <c r="F18" i="4"/>
  <c r="F17" i="4"/>
  <c r="F16" i="4"/>
  <c r="P16" i="4"/>
  <c r="H29" i="4" l="1"/>
  <c r="P15" i="4" l="1"/>
  <c r="F15" i="4"/>
  <c r="G15" i="4"/>
  <c r="H15" i="4"/>
  <c r="I15" i="4"/>
  <c r="J15" i="4"/>
  <c r="K15" i="4"/>
  <c r="L15" i="4"/>
  <c r="M15" i="4"/>
  <c r="N15" i="4"/>
  <c r="O15" i="4"/>
  <c r="F14" i="4"/>
  <c r="G14" i="4"/>
  <c r="H14" i="4"/>
  <c r="I14" i="4"/>
  <c r="J14" i="4"/>
  <c r="K14" i="4"/>
  <c r="L14" i="4"/>
  <c r="M14" i="4"/>
  <c r="N14" i="4"/>
  <c r="O14" i="4"/>
  <c r="P14" i="4"/>
  <c r="F13" i="4"/>
  <c r="G13" i="4"/>
  <c r="H13" i="4"/>
  <c r="I13" i="4"/>
  <c r="J13" i="4"/>
  <c r="K13" i="4"/>
  <c r="L13" i="4"/>
  <c r="M13" i="4"/>
  <c r="N13" i="4"/>
  <c r="O13" i="4"/>
  <c r="P13" i="4"/>
  <c r="F12" i="4"/>
  <c r="G12" i="4"/>
  <c r="H12" i="4"/>
  <c r="I12" i="4"/>
  <c r="J12" i="4"/>
  <c r="K12" i="4"/>
  <c r="L12" i="4"/>
  <c r="M12" i="4"/>
  <c r="N12" i="4"/>
  <c r="O12" i="4"/>
  <c r="P12" i="4"/>
  <c r="I11" i="4"/>
  <c r="F11" i="4"/>
  <c r="G11" i="4"/>
  <c r="H11" i="4"/>
  <c r="J11" i="4"/>
  <c r="K11" i="4"/>
  <c r="L11" i="4"/>
  <c r="M11" i="4"/>
  <c r="N11" i="4"/>
  <c r="O11" i="4"/>
  <c r="P11" i="4"/>
  <c r="F9" i="4"/>
  <c r="F19" i="4" s="1"/>
  <c r="G9" i="4"/>
  <c r="H9" i="4"/>
  <c r="I9" i="4"/>
  <c r="J9" i="4"/>
  <c r="K9" i="4"/>
  <c r="L9" i="4"/>
  <c r="M9" i="4"/>
  <c r="M19" i="4" s="1"/>
  <c r="N9" i="4"/>
  <c r="O9" i="4"/>
  <c r="P9" i="4"/>
  <c r="G19" i="4" l="1"/>
  <c r="P19" i="4"/>
  <c r="O19" i="4"/>
  <c r="L19" i="4"/>
  <c r="J19" i="4"/>
  <c r="I19" i="4"/>
  <c r="H19" i="4"/>
  <c r="N19" i="4"/>
  <c r="K19" i="4"/>
</calcChain>
</file>

<file path=xl/sharedStrings.xml><?xml version="1.0" encoding="utf-8"?>
<sst xmlns="http://schemas.openxmlformats.org/spreadsheetml/2006/main" count="76" uniqueCount="74">
  <si>
    <t>BIDDER COMPANY NAME:</t>
  </si>
  <si>
    <t>Name and Contact Information of Person Completing this Bid Sheet:</t>
  </si>
  <si>
    <t>Discount Offered, if any:</t>
  </si>
  <si>
    <t xml:space="preserve">2. No substitutes will be permitted for any line item in the Bid Sheet. </t>
  </si>
  <si>
    <t>3. Base Term of the agreement is for five (5) years;  pricing is requested for Year One (1) only. Bid pricing shall be based on the current collective bargaining agreeement between San Francisco Maintenance Contractors Association and Service Employees International Union Local 87.</t>
  </si>
  <si>
    <t>4. Prices for Years Two (2) through Five (5), the labor rate component of this bid will be adjusted annually to match the exact negotiated increases in wages and fringe benefits for each respective trade, as verified by the signed CBA. Bidder shall submit documentation of the new union rate at least 30 days prior to the effective date. All other costs are to be firm for the term of the Agreement, from start date through end of the term.</t>
  </si>
  <si>
    <t xml:space="preserve">5. Bid Sheets will be evaluated in accordance with the evaluation process set forth in the Solicitation. </t>
  </si>
  <si>
    <t>6. The fully loaded hourly rates and maximum allowable fees shall include all incidental expenses of the Bidder, including parts, tools, and equipment; and the costs of toll telephone calls, document binding, filing fees, express mail, delivery charges, courier service, in - and out-of-house photocopying, charges for sending facsimilies, transportation, travel, automobile rental, taxicab fares, parking, meals, secretarial services, printing, photographs, renderings, maps, Internet, computer, overhead, administration, and other costs and charges incurred by the Contractor or the Contractor's subcontractors.</t>
  </si>
  <si>
    <t>7. Wages and fringe benefits shall be in compliance with the City &amp; County of San Francisco's Labor and Employment Code Article 102.2 - Janitorial Services and the CBA between San Francisco Maintenance Contractors Association and Service Employees International Union Local 87.</t>
  </si>
  <si>
    <t>Bid Sheet for Janitorial Services - Monthly Service Costs</t>
  </si>
  <si>
    <t xml:space="preserve">Bidder Name: </t>
  </si>
  <si>
    <t>Hours Per Month&gt;&gt;&gt;</t>
  </si>
  <si>
    <t>Line No</t>
  </si>
  <si>
    <t>Direct Labor, including Subcontractor Labor, Costs</t>
  </si>
  <si>
    <t>Year 1
Fully Loaded Rate/Hour</t>
  </si>
  <si>
    <t>Number of Staff</t>
  </si>
  <si>
    <t>Year 1 - Month 1</t>
  </si>
  <si>
    <t>Year 1 - Month 2</t>
  </si>
  <si>
    <t>Year 1 - Month 3</t>
  </si>
  <si>
    <t>Year 1 - Month 4</t>
  </si>
  <si>
    <t>Year 1 - Month 5</t>
  </si>
  <si>
    <t>Year 1 - Month 6</t>
  </si>
  <si>
    <t>Year 1 - Month 7</t>
  </si>
  <si>
    <t>Year 1 - Month 8</t>
  </si>
  <si>
    <t>Year 1 - Month 9</t>
  </si>
  <si>
    <t>Year 1 - Month 10</t>
  </si>
  <si>
    <t>Year 1 - Month 11</t>
  </si>
  <si>
    <t>Year 1 - Month 12</t>
  </si>
  <si>
    <t>Janitor - Day Shift</t>
  </si>
  <si>
    <t>Janitor - Swing Shift</t>
  </si>
  <si>
    <t>Janitor - Night Shift</t>
  </si>
  <si>
    <t>Utility Worker</t>
  </si>
  <si>
    <t>Zero Waste Sorter</t>
  </si>
  <si>
    <t>Project Manager</t>
  </si>
  <si>
    <t>Monthly Total</t>
  </si>
  <si>
    <t>Total Cleaning Assumptions</t>
  </si>
  <si>
    <t>Wage Cost</t>
  </si>
  <si>
    <t>Health and Welfare, Pension, Vacation</t>
  </si>
  <si>
    <t>Other Burden</t>
  </si>
  <si>
    <t>Fees</t>
  </si>
  <si>
    <t>Explanation of Costs (Provide detail of items below)</t>
  </si>
  <si>
    <t>Annual Total</t>
  </si>
  <si>
    <t>&lt;&lt;&lt; Amount used to determine Lowest Bid</t>
  </si>
  <si>
    <t>Other Burden:</t>
  </si>
  <si>
    <t>Fees:</t>
  </si>
  <si>
    <t>Other:</t>
  </si>
  <si>
    <t>Service Description</t>
  </si>
  <si>
    <t>Frequency</t>
  </si>
  <si>
    <t>Visits Per Year</t>
  </si>
  <si>
    <t>Annual Amount</t>
  </si>
  <si>
    <t>Additional Services</t>
  </si>
  <si>
    <t>Year 1 Total</t>
  </si>
  <si>
    <t xml:space="preserve">Annual </t>
  </si>
  <si>
    <t>Application Cost</t>
  </si>
  <si>
    <t>Window Cleaning (flat rate)</t>
  </si>
  <si>
    <t>Carpet Cleaning (flat rate)</t>
  </si>
  <si>
    <t>Sum of Monthly Direct Labor Costs and Additional Services</t>
  </si>
  <si>
    <t>Year 1 - 
Month 1</t>
  </si>
  <si>
    <t>Year 1 - 
Month 2</t>
  </si>
  <si>
    <t>Year 1 - 
Month 3</t>
  </si>
  <si>
    <t>Year 1 - 
Month 4</t>
  </si>
  <si>
    <t>Year 1 - 
Month 5</t>
  </si>
  <si>
    <t>Year 1 - 
Month 6</t>
  </si>
  <si>
    <t>Year 1 - 
Month 7</t>
  </si>
  <si>
    <t>Year 1 - 
Month 8</t>
  </si>
  <si>
    <t>Year 1 - 
Month 9</t>
  </si>
  <si>
    <t>Year 1 - 
Month 10</t>
  </si>
  <si>
    <t>Year 1 - 
Month 11</t>
  </si>
  <si>
    <t>Year 1 - 
Month 12</t>
  </si>
  <si>
    <t>Cost Breakdown Monthly Total (Totals should match Amounts in Row 19 above)</t>
  </si>
  <si>
    <t>Foreperson - Day Shift</t>
  </si>
  <si>
    <t>BIDDER INSTRUCTIONS:
Solicitation Name: IFB 26-06
TJPA| Janitorial Services</t>
  </si>
  <si>
    <r>
      <t xml:space="preserve">1. Bidder must complete all </t>
    </r>
    <r>
      <rPr>
        <b/>
        <sz val="12"/>
        <color theme="1"/>
        <rFont val="Aptos Narrow"/>
        <family val="2"/>
        <scheme val="minor"/>
      </rPr>
      <t xml:space="preserve">YELLOW </t>
    </r>
    <r>
      <rPr>
        <sz val="12"/>
        <color theme="1"/>
        <rFont val="Aptos Narrow"/>
        <family val="2"/>
        <scheme val="minor"/>
      </rPr>
      <t>cells in this Bid Sheet or be deemed non responsive. Items 8 - 10 in the Direct Labor section are optional for bidders who wish to propose additional staff.</t>
    </r>
  </si>
  <si>
    <t>Other (Please describe in row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</si>
</sst>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b/>
      <sz val="20"/>
      <color theme="1"/>
      <name val="Aptos Narrow"/>
      <family val="2"/>
      <scheme val="minor"/>
    </font>
    <font>
      <b/>
      <sz val="11"/>
      <color theme="1"/>
      <name val="Aptos Narrow"/>
      <family val="2"/>
      <scheme val="minor"/>
    </font>
    <font>
      <b/>
      <sz val="15"/>
      <color theme="1"/>
      <name val="Aptos Narrow"/>
      <family val="2"/>
      <scheme val="minor"/>
    </font>
    <font>
      <b/>
      <sz val="15"/>
      <color rgb="FFFF0000"/>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indexed="64"/>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style="thin">
        <color indexed="64"/>
      </left>
      <right/>
      <top/>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theme="0"/>
      </top>
      <bottom/>
      <diagonal/>
    </border>
    <border>
      <left style="medium">
        <color auto="1"/>
      </left>
      <right style="medium">
        <color auto="1"/>
      </right>
      <top/>
      <bottom style="medium">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auto="1"/>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67">
    <xf numFmtId="0" fontId="0" fillId="0" borderId="0" xfId="0"/>
    <xf numFmtId="49" fontId="3" fillId="2" borderId="1" xfId="3" applyNumberFormat="1" applyFont="1" applyFill="1" applyBorder="1" applyAlignment="1" applyProtection="1">
      <alignment horizontal="left" vertical="center"/>
      <protection locked="0"/>
    </xf>
    <xf numFmtId="49" fontId="3" fillId="2" borderId="1" xfId="3" applyNumberFormat="1" applyFont="1" applyFill="1" applyBorder="1" applyAlignment="1" applyProtection="1">
      <alignment horizontal="left" vertical="center" wrapText="1"/>
      <protection locked="0"/>
    </xf>
    <xf numFmtId="9" fontId="3" fillId="2" borderId="1" xfId="2" applyFont="1" applyFill="1" applyBorder="1" applyAlignment="1" applyProtection="1">
      <alignment horizontal="left" vertical="center" wrapText="1"/>
      <protection locked="0"/>
    </xf>
    <xf numFmtId="0" fontId="3" fillId="0" borderId="2" xfId="3" applyFont="1" applyBorder="1"/>
    <xf numFmtId="0" fontId="3" fillId="0" borderId="4" xfId="3" applyFont="1" applyBorder="1"/>
    <xf numFmtId="0" fontId="1" fillId="0" borderId="0" xfId="3"/>
    <xf numFmtId="0" fontId="3" fillId="0" borderId="3" xfId="3" applyFont="1" applyBorder="1"/>
    <xf numFmtId="0" fontId="3" fillId="0" borderId="7" xfId="3" applyFont="1" applyBorder="1"/>
    <xf numFmtId="0" fontId="3" fillId="0" borderId="12" xfId="3" applyFont="1" applyBorder="1"/>
    <xf numFmtId="0" fontId="3" fillId="0" borderId="6" xfId="3" applyFont="1" applyBorder="1"/>
    <xf numFmtId="0" fontId="3" fillId="0" borderId="6" xfId="3" applyFont="1" applyBorder="1" applyAlignment="1">
      <alignment wrapText="1"/>
    </xf>
    <xf numFmtId="0" fontId="3" fillId="0" borderId="17" xfId="3" applyFont="1" applyBorder="1" applyAlignment="1">
      <alignment wrapText="1"/>
    </xf>
    <xf numFmtId="0" fontId="2" fillId="0" borderId="1" xfId="3" applyFont="1" applyBorder="1" applyAlignment="1">
      <alignment vertical="center" wrapText="1"/>
    </xf>
    <xf numFmtId="0" fontId="2" fillId="0" borderId="1" xfId="3" applyFont="1" applyBorder="1" applyAlignment="1">
      <alignment vertical="center"/>
    </xf>
    <xf numFmtId="0" fontId="3" fillId="2" borderId="1" xfId="0" applyFont="1" applyFill="1" applyBorder="1" applyAlignment="1" applyProtection="1">
      <alignment vertical="top" wrapText="1"/>
      <protection locked="0"/>
    </xf>
    <xf numFmtId="164" fontId="0" fillId="2" borderId="1" xfId="0" applyNumberFormat="1" applyFill="1" applyBorder="1" applyProtection="1">
      <protection locked="0"/>
    </xf>
    <xf numFmtId="164" fontId="3" fillId="0" borderId="1" xfId="1" applyNumberFormat="1" applyFont="1" applyFill="1" applyBorder="1" applyAlignment="1" applyProtection="1">
      <alignment horizontal="center" wrapText="1"/>
    </xf>
    <xf numFmtId="0" fontId="3" fillId="0" borderId="5" xfId="3" applyFont="1" applyBorder="1" applyAlignment="1">
      <alignment wrapText="1"/>
    </xf>
    <xf numFmtId="164" fontId="3" fillId="2" borderId="1" xfId="0" applyNumberFormat="1" applyFont="1" applyFill="1" applyBorder="1" applyAlignment="1" applyProtection="1">
      <alignment vertical="top" wrapText="1"/>
      <protection locked="0"/>
    </xf>
    <xf numFmtId="164" fontId="3" fillId="2" borderId="1" xfId="1" applyNumberFormat="1" applyFont="1" applyFill="1" applyBorder="1" applyAlignment="1" applyProtection="1">
      <alignment horizontal="center" wrapText="1"/>
      <protection locked="0"/>
    </xf>
    <xf numFmtId="164" fontId="3" fillId="2" borderId="1" xfId="1" applyNumberFormat="1" applyFont="1" applyFill="1" applyBorder="1" applyAlignment="1" applyProtection="1">
      <alignment horizontal="center" vertical="top" wrapText="1"/>
      <protection locked="0"/>
    </xf>
    <xf numFmtId="0" fontId="2" fillId="0" borderId="18" xfId="3" applyFont="1" applyBorder="1" applyAlignment="1">
      <alignment horizontal="left" vertical="top" wrapText="1"/>
    </xf>
    <xf numFmtId="0" fontId="2" fillId="0" borderId="10" xfId="3" applyFont="1" applyBorder="1" applyAlignment="1">
      <alignment horizontal="left" vertical="top"/>
    </xf>
    <xf numFmtId="0" fontId="2" fillId="0" borderId="13" xfId="3" applyFont="1" applyBorder="1" applyAlignment="1">
      <alignment horizontal="left" vertical="top"/>
    </xf>
    <xf numFmtId="0" fontId="0" fillId="2" borderId="20" xfId="0" applyFill="1" applyBorder="1" applyProtection="1">
      <protection locked="0"/>
    </xf>
    <xf numFmtId="0" fontId="0" fillId="2" borderId="16" xfId="0" applyFill="1" applyBorder="1" applyProtection="1">
      <protection locked="0"/>
    </xf>
    <xf numFmtId="0" fontId="0" fillId="2" borderId="14" xfId="0" applyFill="1" applyBorder="1" applyProtection="1">
      <protection locked="0"/>
    </xf>
    <xf numFmtId="0" fontId="0" fillId="2" borderId="1" xfId="0" applyFill="1" applyBorder="1" applyProtection="1">
      <protection locked="0"/>
    </xf>
    <xf numFmtId="0" fontId="0" fillId="2" borderId="19" xfId="0" applyFill="1" applyBorder="1" applyProtection="1">
      <protection locked="0"/>
    </xf>
    <xf numFmtId="0" fontId="0" fillId="2" borderId="0" xfId="0" applyFill="1" applyBorder="1" applyProtection="1">
      <protection locked="0"/>
    </xf>
    <xf numFmtId="0" fontId="3" fillId="5" borderId="1" xfId="0" applyFont="1" applyFill="1" applyBorder="1" applyAlignment="1" applyProtection="1">
      <alignment vertical="top" wrapText="1"/>
    </xf>
    <xf numFmtId="0" fontId="0" fillId="5" borderId="1" xfId="0" applyFill="1" applyBorder="1" applyProtection="1"/>
    <xf numFmtId="0" fontId="0" fillId="0" borderId="0" xfId="0" applyProtection="1"/>
    <xf numFmtId="0" fontId="0" fillId="0" borderId="1" xfId="0" applyBorder="1" applyProtection="1"/>
    <xf numFmtId="0" fontId="2" fillId="0" borderId="1" xfId="0" applyFont="1" applyBorder="1" applyAlignment="1" applyProtection="1">
      <alignment horizontal="right"/>
    </xf>
    <xf numFmtId="164" fontId="3" fillId="0" borderId="1" xfId="0" applyNumberFormat="1" applyFont="1" applyBorder="1" applyAlignment="1" applyProtection="1">
      <alignment horizontal="right"/>
    </xf>
    <xf numFmtId="0" fontId="0" fillId="0" borderId="9" xfId="0" applyBorder="1" applyProtection="1"/>
    <xf numFmtId="0" fontId="6" fillId="0" borderId="20" xfId="0" applyFont="1" applyBorder="1" applyProtection="1"/>
    <xf numFmtId="0" fontId="6" fillId="0" borderId="14" xfId="0" applyFont="1" applyBorder="1" applyProtection="1"/>
    <xf numFmtId="164" fontId="6" fillId="0" borderId="1" xfId="0" applyNumberFormat="1" applyFont="1" applyBorder="1" applyProtection="1"/>
    <xf numFmtId="0" fontId="7" fillId="0" borderId="0" xfId="0" applyFont="1" applyProtection="1"/>
    <xf numFmtId="0" fontId="2" fillId="0" borderId="1" xfId="0" applyFont="1" applyBorder="1" applyProtection="1"/>
    <xf numFmtId="0" fontId="3" fillId="0" borderId="1" xfId="0" applyFont="1" applyBorder="1" applyAlignment="1" applyProtection="1">
      <alignment vertical="top" wrapText="1"/>
    </xf>
    <xf numFmtId="0" fontId="3" fillId="0" borderId="1" xfId="0" applyFont="1" applyBorder="1" applyAlignment="1" applyProtection="1">
      <alignment horizontal="center" vertical="top" wrapText="1"/>
    </xf>
    <xf numFmtId="0" fontId="3" fillId="0" borderId="0" xfId="0" applyFont="1" applyAlignment="1" applyProtection="1">
      <alignment horizontal="left" vertical="top"/>
    </xf>
    <xf numFmtId="0" fontId="5" fillId="0" borderId="1" xfId="0" applyFont="1" applyBorder="1" applyProtection="1"/>
    <xf numFmtId="0" fontId="3" fillId="0" borderId="1" xfId="0" applyFont="1" applyBorder="1" applyAlignment="1" applyProtection="1">
      <alignment horizontal="left" vertical="top"/>
    </xf>
    <xf numFmtId="0" fontId="2" fillId="4" borderId="1" xfId="0" applyFont="1" applyFill="1" applyBorder="1" applyAlignment="1" applyProtection="1">
      <alignment vertical="top" wrapText="1"/>
    </xf>
    <xf numFmtId="0" fontId="5" fillId="0" borderId="1" xfId="0" applyFont="1" applyBorder="1" applyAlignment="1" applyProtection="1">
      <alignment horizontal="right"/>
    </xf>
    <xf numFmtId="164" fontId="0" fillId="0" borderId="1" xfId="0" applyNumberFormat="1" applyBorder="1" applyProtection="1"/>
    <xf numFmtId="0" fontId="5" fillId="0" borderId="20" xfId="0" applyFont="1" applyBorder="1" applyProtection="1"/>
    <xf numFmtId="0" fontId="5" fillId="0" borderId="16" xfId="0" applyFont="1" applyBorder="1" applyProtection="1"/>
    <xf numFmtId="0" fontId="5" fillId="0" borderId="14" xfId="0" applyFont="1" applyBorder="1" applyProtection="1"/>
    <xf numFmtId="0" fontId="0" fillId="0" borderId="20" xfId="0" applyBorder="1" applyProtection="1"/>
    <xf numFmtId="0" fontId="0" fillId="0" borderId="16" xfId="0" applyBorder="1" applyProtection="1"/>
    <xf numFmtId="0" fontId="0" fillId="0" borderId="14" xfId="0" applyBorder="1" applyProtection="1"/>
    <xf numFmtId="0" fontId="2" fillId="0" borderId="15" xfId="0" applyFont="1" applyBorder="1" applyAlignment="1" applyProtection="1">
      <alignment horizontal="right"/>
    </xf>
    <xf numFmtId="0" fontId="2" fillId="0" borderId="16" xfId="0" applyFont="1" applyBorder="1" applyAlignment="1" applyProtection="1">
      <alignment horizontal="right"/>
    </xf>
    <xf numFmtId="0" fontId="2" fillId="0" borderId="14" xfId="0" applyFont="1" applyBorder="1" applyAlignment="1" applyProtection="1">
      <alignment horizontal="right"/>
    </xf>
    <xf numFmtId="0" fontId="0" fillId="0" borderId="19" xfId="0" applyBorder="1" applyProtection="1"/>
    <xf numFmtId="0" fontId="3" fillId="0" borderId="11" xfId="0" applyFont="1" applyBorder="1" applyAlignment="1" applyProtection="1">
      <alignment vertical="top" wrapText="1"/>
    </xf>
    <xf numFmtId="0" fontId="2" fillId="4" borderId="11" xfId="0" applyFont="1" applyFill="1" applyBorder="1" applyAlignment="1" applyProtection="1">
      <alignment vertical="top" wrapText="1"/>
    </xf>
    <xf numFmtId="0" fontId="2" fillId="4" borderId="1" xfId="0" applyFont="1" applyFill="1" applyBorder="1" applyAlignment="1" applyProtection="1">
      <alignment horizontal="center" vertical="top" wrapText="1"/>
    </xf>
    <xf numFmtId="0" fontId="2" fillId="3" borderId="10" xfId="4" applyFont="1" applyFill="1" applyBorder="1" applyAlignment="1" applyProtection="1">
      <alignment wrapText="1"/>
    </xf>
    <xf numFmtId="0" fontId="4" fillId="3" borderId="8" xfId="4" applyFont="1" applyFill="1" applyBorder="1" applyAlignment="1" applyProtection="1">
      <alignment wrapText="1"/>
    </xf>
    <xf numFmtId="0" fontId="4" fillId="3" borderId="0" xfId="4" applyFont="1" applyFill="1" applyBorder="1" applyAlignment="1" applyProtection="1">
      <alignment wrapText="1"/>
    </xf>
  </cellXfs>
  <cellStyles count="5">
    <cellStyle name="Currency" xfId="1" builtinId="4"/>
    <cellStyle name="Normal" xfId="0" builtinId="0"/>
    <cellStyle name="Normal 2" xfId="4" xr:uid="{CE8D9994-D52A-4D2C-B03F-66B17C37C6A8}"/>
    <cellStyle name="Normal 4" xfId="3" xr:uid="{E69D2A77-0D4F-49E7-B8C5-D0A6CD5F38C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6C8F-A991-4354-ACB3-121D5F2C31C6}">
  <sheetPr>
    <pageSetUpPr fitToPage="1"/>
  </sheetPr>
  <dimension ref="A1:B14"/>
  <sheetViews>
    <sheetView tabSelected="1" zoomScaleNormal="100" workbookViewId="0">
      <selection activeCell="B3" sqref="B3"/>
    </sheetView>
  </sheetViews>
  <sheetFormatPr defaultColWidth="9.140625" defaultRowHeight="15" x14ac:dyDescent="0.25"/>
  <cols>
    <col min="1" max="1" width="43.85546875" style="6" customWidth="1"/>
    <col min="2" max="2" width="99.85546875" style="6" bestFit="1" customWidth="1"/>
    <col min="3" max="16384" width="9.140625" style="6"/>
  </cols>
  <sheetData>
    <row r="1" spans="1:2" ht="15.75" x14ac:dyDescent="0.25">
      <c r="A1" s="14" t="s">
        <v>0</v>
      </c>
      <c r="B1" s="1"/>
    </row>
    <row r="2" spans="1:2" ht="31.5" x14ac:dyDescent="0.25">
      <c r="A2" s="13" t="s">
        <v>1</v>
      </c>
      <c r="B2" s="2"/>
    </row>
    <row r="3" spans="1:2" ht="15.75" x14ac:dyDescent="0.25">
      <c r="A3" s="13" t="s">
        <v>2</v>
      </c>
      <c r="B3" s="3"/>
    </row>
    <row r="4" spans="1:2" ht="15.75" x14ac:dyDescent="0.25">
      <c r="A4" s="4"/>
      <c r="B4" s="5"/>
    </row>
    <row r="5" spans="1:2" ht="15.75" x14ac:dyDescent="0.25">
      <c r="A5" s="7"/>
      <c r="B5" s="5"/>
    </row>
    <row r="6" spans="1:2" ht="15.75" x14ac:dyDescent="0.25">
      <c r="A6" s="7"/>
      <c r="B6" s="5"/>
    </row>
    <row r="7" spans="1:2" ht="16.5" thickBot="1" x14ac:dyDescent="0.3">
      <c r="A7" s="8"/>
      <c r="B7" s="9"/>
    </row>
    <row r="8" spans="1:2" ht="31.5" x14ac:dyDescent="0.25">
      <c r="A8" s="22" t="s">
        <v>71</v>
      </c>
      <c r="B8" s="18" t="s">
        <v>72</v>
      </c>
    </row>
    <row r="9" spans="1:2" ht="15.75" customHeight="1" x14ac:dyDescent="0.25">
      <c r="A9" s="23"/>
      <c r="B9" s="10" t="s">
        <v>3</v>
      </c>
    </row>
    <row r="10" spans="1:2" ht="47.25" x14ac:dyDescent="0.25">
      <c r="A10" s="23"/>
      <c r="B10" s="11" t="s">
        <v>4</v>
      </c>
    </row>
    <row r="11" spans="1:2" ht="78.75" x14ac:dyDescent="0.25">
      <c r="A11" s="23"/>
      <c r="B11" s="11" t="s">
        <v>5</v>
      </c>
    </row>
    <row r="12" spans="1:2" ht="15.75" customHeight="1" x14ac:dyDescent="0.25">
      <c r="A12" s="23"/>
      <c r="B12" s="10" t="s">
        <v>6</v>
      </c>
    </row>
    <row r="13" spans="1:2" ht="99" customHeight="1" x14ac:dyDescent="0.25">
      <c r="A13" s="23"/>
      <c r="B13" s="11" t="s">
        <v>7</v>
      </c>
    </row>
    <row r="14" spans="1:2" ht="48" thickBot="1" x14ac:dyDescent="0.3">
      <c r="A14" s="24"/>
      <c r="B14" s="12" t="s">
        <v>8</v>
      </c>
    </row>
  </sheetData>
  <sheetProtection sheet="1" selectLockedCells="1"/>
  <mergeCells count="1">
    <mergeCell ref="A8:A14"/>
  </mergeCells>
  <pageMargins left="0.7" right="0.7"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7073B-1C98-4E03-AC97-E12188C0A4E8}">
  <sheetPr>
    <pageSetUpPr fitToPage="1"/>
  </sheetPr>
  <dimension ref="A1:P47"/>
  <sheetViews>
    <sheetView view="pageLayout" topLeftCell="B4" zoomScaleNormal="100" workbookViewId="0">
      <selection activeCell="B4" sqref="B4:P4"/>
    </sheetView>
  </sheetViews>
  <sheetFormatPr defaultColWidth="9.140625" defaultRowHeight="15" x14ac:dyDescent="0.25"/>
  <cols>
    <col min="1" max="1" width="34.42578125" style="33" customWidth="1"/>
    <col min="2" max="2" width="37.7109375" style="33" customWidth="1"/>
    <col min="3" max="4" width="13.42578125" style="33" customWidth="1"/>
    <col min="5" max="11" width="13.85546875" style="33" bestFit="1" customWidth="1"/>
    <col min="12" max="12" width="14.5703125" style="33" customWidth="1"/>
    <col min="13" max="16" width="13.85546875" style="33" bestFit="1" customWidth="1"/>
    <col min="17" max="16384" width="9.140625" style="33"/>
  </cols>
  <sheetData>
    <row r="1" spans="1:16" ht="26.25" customHeight="1" x14ac:dyDescent="0.25">
      <c r="A1" s="65" t="s">
        <v>9</v>
      </c>
      <c r="B1" s="66"/>
      <c r="C1" s="66"/>
      <c r="D1" s="66"/>
      <c r="E1" s="66"/>
      <c r="F1" s="66"/>
      <c r="G1" s="66"/>
      <c r="H1" s="66"/>
      <c r="I1" s="66"/>
      <c r="J1" s="66"/>
      <c r="K1" s="66"/>
      <c r="L1" s="66"/>
      <c r="M1" s="66"/>
      <c r="N1" s="66"/>
      <c r="O1" s="66"/>
      <c r="P1" s="66"/>
    </row>
    <row r="2" spans="1:16" x14ac:dyDescent="0.25">
      <c r="A2" s="65"/>
      <c r="B2" s="66"/>
      <c r="C2" s="66"/>
      <c r="D2" s="66"/>
      <c r="E2" s="66"/>
      <c r="F2" s="66"/>
      <c r="G2" s="66"/>
      <c r="H2" s="66"/>
      <c r="I2" s="66"/>
      <c r="J2" s="66"/>
      <c r="K2" s="66"/>
      <c r="L2" s="66"/>
      <c r="M2" s="66"/>
      <c r="N2" s="66"/>
      <c r="O2" s="66"/>
      <c r="P2" s="66"/>
    </row>
    <row r="3" spans="1:16" x14ac:dyDescent="0.25">
      <c r="A3" s="65"/>
      <c r="B3" s="66"/>
      <c r="C3" s="66"/>
      <c r="D3" s="66"/>
      <c r="E3" s="66"/>
      <c r="F3" s="66"/>
      <c r="G3" s="66"/>
      <c r="H3" s="66"/>
      <c r="I3" s="66"/>
      <c r="J3" s="66"/>
      <c r="K3" s="66"/>
      <c r="L3" s="66"/>
      <c r="M3" s="66"/>
      <c r="N3" s="66"/>
      <c r="O3" s="66"/>
      <c r="P3" s="66"/>
    </row>
    <row r="4" spans="1:16" ht="15.75" x14ac:dyDescent="0.25">
      <c r="A4" s="64" t="s">
        <v>10</v>
      </c>
      <c r="B4" s="29"/>
      <c r="C4" s="30"/>
      <c r="D4" s="30"/>
      <c r="E4" s="30"/>
      <c r="F4" s="30"/>
      <c r="G4" s="30"/>
      <c r="H4" s="30"/>
      <c r="I4" s="30"/>
      <c r="J4" s="30"/>
      <c r="K4" s="30"/>
      <c r="L4" s="30"/>
      <c r="M4" s="30"/>
      <c r="N4" s="30"/>
      <c r="O4" s="30"/>
      <c r="P4" s="30"/>
    </row>
    <row r="7" spans="1:16" x14ac:dyDescent="0.25">
      <c r="A7" s="49" t="s">
        <v>11</v>
      </c>
      <c r="B7" s="49"/>
      <c r="C7" s="49"/>
      <c r="D7" s="49"/>
      <c r="E7" s="34">
        <v>162.5</v>
      </c>
      <c r="F7" s="34">
        <v>162.5</v>
      </c>
      <c r="G7" s="34">
        <v>162.5</v>
      </c>
      <c r="H7" s="34">
        <v>162.5</v>
      </c>
      <c r="I7" s="34">
        <v>162.5</v>
      </c>
      <c r="J7" s="34">
        <v>162.5</v>
      </c>
      <c r="K7" s="34">
        <v>162.5</v>
      </c>
      <c r="L7" s="34">
        <v>162.5</v>
      </c>
      <c r="M7" s="34">
        <v>162.5</v>
      </c>
      <c r="N7" s="34">
        <v>162.5</v>
      </c>
      <c r="O7" s="34">
        <v>162.5</v>
      </c>
      <c r="P7" s="34">
        <v>162.5</v>
      </c>
    </row>
    <row r="8" spans="1:16" ht="47.25" x14ac:dyDescent="0.25">
      <c r="A8" s="62" t="s">
        <v>12</v>
      </c>
      <c r="B8" s="48" t="s">
        <v>13</v>
      </c>
      <c r="C8" s="48" t="s">
        <v>14</v>
      </c>
      <c r="D8" s="48" t="s">
        <v>15</v>
      </c>
      <c r="E8" s="63" t="s">
        <v>57</v>
      </c>
      <c r="F8" s="63" t="s">
        <v>58</v>
      </c>
      <c r="G8" s="63" t="s">
        <v>59</v>
      </c>
      <c r="H8" s="63" t="s">
        <v>60</v>
      </c>
      <c r="I8" s="63" t="s">
        <v>61</v>
      </c>
      <c r="J8" s="63" t="s">
        <v>62</v>
      </c>
      <c r="K8" s="63" t="s">
        <v>63</v>
      </c>
      <c r="L8" s="63" t="s">
        <v>64</v>
      </c>
      <c r="M8" s="63" t="s">
        <v>65</v>
      </c>
      <c r="N8" s="63" t="s">
        <v>66</v>
      </c>
      <c r="O8" s="63" t="s">
        <v>67</v>
      </c>
      <c r="P8" s="63" t="s">
        <v>68</v>
      </c>
    </row>
    <row r="9" spans="1:16" ht="15.75" x14ac:dyDescent="0.25">
      <c r="A9" s="61">
        <v>1</v>
      </c>
      <c r="B9" s="43" t="s">
        <v>28</v>
      </c>
      <c r="C9" s="19"/>
      <c r="D9" s="43">
        <v>4</v>
      </c>
      <c r="E9" s="17">
        <f>$C$9*$D$9*E7</f>
        <v>0</v>
      </c>
      <c r="F9" s="17">
        <f t="shared" ref="F9:P9" si="0">$C$9*$D$9*F7</f>
        <v>0</v>
      </c>
      <c r="G9" s="17">
        <f t="shared" si="0"/>
        <v>0</v>
      </c>
      <c r="H9" s="17">
        <f t="shared" si="0"/>
        <v>0</v>
      </c>
      <c r="I9" s="17">
        <f t="shared" si="0"/>
        <v>0</v>
      </c>
      <c r="J9" s="17">
        <f t="shared" si="0"/>
        <v>0</v>
      </c>
      <c r="K9" s="17">
        <f t="shared" si="0"/>
        <v>0</v>
      </c>
      <c r="L9" s="17">
        <f t="shared" si="0"/>
        <v>0</v>
      </c>
      <c r="M9" s="17">
        <f t="shared" si="0"/>
        <v>0</v>
      </c>
      <c r="N9" s="17">
        <f t="shared" si="0"/>
        <v>0</v>
      </c>
      <c r="O9" s="17">
        <f t="shared" si="0"/>
        <v>0</v>
      </c>
      <c r="P9" s="17">
        <f t="shared" si="0"/>
        <v>0</v>
      </c>
    </row>
    <row r="10" spans="1:16" ht="15.75" x14ac:dyDescent="0.25">
      <c r="A10" s="61">
        <v>2</v>
      </c>
      <c r="B10" s="43" t="s">
        <v>70</v>
      </c>
      <c r="C10" s="19"/>
      <c r="D10" s="43">
        <v>1</v>
      </c>
      <c r="E10" s="17">
        <f t="shared" ref="E10:P10" si="1">$C$10*$D$10*E7</f>
        <v>0</v>
      </c>
      <c r="F10" s="17">
        <f t="shared" si="1"/>
        <v>0</v>
      </c>
      <c r="G10" s="17">
        <f t="shared" si="1"/>
        <v>0</v>
      </c>
      <c r="H10" s="17">
        <f t="shared" si="1"/>
        <v>0</v>
      </c>
      <c r="I10" s="17">
        <f t="shared" si="1"/>
        <v>0</v>
      </c>
      <c r="J10" s="17">
        <f t="shared" si="1"/>
        <v>0</v>
      </c>
      <c r="K10" s="17">
        <f t="shared" si="1"/>
        <v>0</v>
      </c>
      <c r="L10" s="17">
        <f t="shared" si="1"/>
        <v>0</v>
      </c>
      <c r="M10" s="17">
        <f t="shared" si="1"/>
        <v>0</v>
      </c>
      <c r="N10" s="17">
        <f t="shared" si="1"/>
        <v>0</v>
      </c>
      <c r="O10" s="17">
        <f t="shared" si="1"/>
        <v>0</v>
      </c>
      <c r="P10" s="17">
        <f t="shared" si="1"/>
        <v>0</v>
      </c>
    </row>
    <row r="11" spans="1:16" ht="15.75" x14ac:dyDescent="0.25">
      <c r="A11" s="61">
        <v>3</v>
      </c>
      <c r="B11" s="43" t="s">
        <v>29</v>
      </c>
      <c r="C11" s="19"/>
      <c r="D11" s="43">
        <v>2</v>
      </c>
      <c r="E11" s="17">
        <f>$C$11*$D$11*E7</f>
        <v>0</v>
      </c>
      <c r="F11" s="17">
        <f t="shared" ref="F11:P11" si="2">$C$11*$D$11*F7</f>
        <v>0</v>
      </c>
      <c r="G11" s="17">
        <f t="shared" si="2"/>
        <v>0</v>
      </c>
      <c r="H11" s="17">
        <f t="shared" si="2"/>
        <v>0</v>
      </c>
      <c r="I11" s="17">
        <f>$C$11*$D$11*I7</f>
        <v>0</v>
      </c>
      <c r="J11" s="17">
        <f t="shared" si="2"/>
        <v>0</v>
      </c>
      <c r="K11" s="17">
        <f t="shared" si="2"/>
        <v>0</v>
      </c>
      <c r="L11" s="17">
        <f t="shared" si="2"/>
        <v>0</v>
      </c>
      <c r="M11" s="17">
        <f t="shared" si="2"/>
        <v>0</v>
      </c>
      <c r="N11" s="17">
        <f t="shared" si="2"/>
        <v>0</v>
      </c>
      <c r="O11" s="17">
        <f t="shared" si="2"/>
        <v>0</v>
      </c>
      <c r="P11" s="17">
        <f t="shared" si="2"/>
        <v>0</v>
      </c>
    </row>
    <row r="12" spans="1:16" ht="15.75" x14ac:dyDescent="0.25">
      <c r="A12" s="61">
        <v>4</v>
      </c>
      <c r="B12" s="43" t="s">
        <v>30</v>
      </c>
      <c r="C12" s="19"/>
      <c r="D12" s="43">
        <v>2</v>
      </c>
      <c r="E12" s="17">
        <f>$C$12*$D$12*E7</f>
        <v>0</v>
      </c>
      <c r="F12" s="17">
        <f t="shared" ref="F12:P12" si="3">$C$12*$D$12*F7</f>
        <v>0</v>
      </c>
      <c r="G12" s="17">
        <f t="shared" si="3"/>
        <v>0</v>
      </c>
      <c r="H12" s="17">
        <f t="shared" si="3"/>
        <v>0</v>
      </c>
      <c r="I12" s="17">
        <f t="shared" si="3"/>
        <v>0</v>
      </c>
      <c r="J12" s="17">
        <f t="shared" si="3"/>
        <v>0</v>
      </c>
      <c r="K12" s="17">
        <f t="shared" si="3"/>
        <v>0</v>
      </c>
      <c r="L12" s="17">
        <f t="shared" si="3"/>
        <v>0</v>
      </c>
      <c r="M12" s="17">
        <f t="shared" si="3"/>
        <v>0</v>
      </c>
      <c r="N12" s="17">
        <f t="shared" si="3"/>
        <v>0</v>
      </c>
      <c r="O12" s="17">
        <f t="shared" si="3"/>
        <v>0</v>
      </c>
      <c r="P12" s="17">
        <f t="shared" si="3"/>
        <v>0</v>
      </c>
    </row>
    <row r="13" spans="1:16" ht="15.75" x14ac:dyDescent="0.25">
      <c r="A13" s="61">
        <v>5</v>
      </c>
      <c r="B13" s="43" t="s">
        <v>31</v>
      </c>
      <c r="C13" s="19"/>
      <c r="D13" s="43">
        <v>2</v>
      </c>
      <c r="E13" s="17">
        <f>$C$13*$D$13*E7</f>
        <v>0</v>
      </c>
      <c r="F13" s="17">
        <f t="shared" ref="F13:P13" si="4">$C$13*$D$13*F7</f>
        <v>0</v>
      </c>
      <c r="G13" s="17">
        <f t="shared" si="4"/>
        <v>0</v>
      </c>
      <c r="H13" s="17">
        <f t="shared" si="4"/>
        <v>0</v>
      </c>
      <c r="I13" s="17">
        <f t="shared" si="4"/>
        <v>0</v>
      </c>
      <c r="J13" s="17">
        <f t="shared" si="4"/>
        <v>0</v>
      </c>
      <c r="K13" s="17">
        <f t="shared" si="4"/>
        <v>0</v>
      </c>
      <c r="L13" s="17">
        <f t="shared" si="4"/>
        <v>0</v>
      </c>
      <c r="M13" s="17">
        <f t="shared" si="4"/>
        <v>0</v>
      </c>
      <c r="N13" s="17">
        <f t="shared" si="4"/>
        <v>0</v>
      </c>
      <c r="O13" s="17">
        <f t="shared" si="4"/>
        <v>0</v>
      </c>
      <c r="P13" s="17">
        <f t="shared" si="4"/>
        <v>0</v>
      </c>
    </row>
    <row r="14" spans="1:16" ht="15.75" x14ac:dyDescent="0.25">
      <c r="A14" s="61">
        <v>6</v>
      </c>
      <c r="B14" s="43" t="s">
        <v>32</v>
      </c>
      <c r="C14" s="19"/>
      <c r="D14" s="43">
        <v>1</v>
      </c>
      <c r="E14" s="17">
        <f>$C$14*$D$14*E7</f>
        <v>0</v>
      </c>
      <c r="F14" s="17">
        <f t="shared" ref="F14:P14" si="5">$C$14*$D$14*F7</f>
        <v>0</v>
      </c>
      <c r="G14" s="17">
        <f t="shared" si="5"/>
        <v>0</v>
      </c>
      <c r="H14" s="17">
        <f t="shared" si="5"/>
        <v>0</v>
      </c>
      <c r="I14" s="17">
        <f t="shared" si="5"/>
        <v>0</v>
      </c>
      <c r="J14" s="17">
        <f t="shared" si="5"/>
        <v>0</v>
      </c>
      <c r="K14" s="17">
        <f t="shared" si="5"/>
        <v>0</v>
      </c>
      <c r="L14" s="17">
        <f t="shared" si="5"/>
        <v>0</v>
      </c>
      <c r="M14" s="17">
        <f t="shared" si="5"/>
        <v>0</v>
      </c>
      <c r="N14" s="17">
        <f t="shared" si="5"/>
        <v>0</v>
      </c>
      <c r="O14" s="17">
        <f t="shared" si="5"/>
        <v>0</v>
      </c>
      <c r="P14" s="17">
        <f t="shared" si="5"/>
        <v>0</v>
      </c>
    </row>
    <row r="15" spans="1:16" ht="15.75" x14ac:dyDescent="0.25">
      <c r="A15" s="61">
        <v>7</v>
      </c>
      <c r="B15" s="43" t="s">
        <v>33</v>
      </c>
      <c r="C15" s="19"/>
      <c r="D15" s="43">
        <v>1</v>
      </c>
      <c r="E15" s="17">
        <f>$C$15*$D$15*E7</f>
        <v>0</v>
      </c>
      <c r="F15" s="17">
        <f t="shared" ref="F15:O15" si="6">$C$15*$D$15*F7</f>
        <v>0</v>
      </c>
      <c r="G15" s="17">
        <f t="shared" si="6"/>
        <v>0</v>
      </c>
      <c r="H15" s="17">
        <f t="shared" si="6"/>
        <v>0</v>
      </c>
      <c r="I15" s="17">
        <f t="shared" si="6"/>
        <v>0</v>
      </c>
      <c r="J15" s="17">
        <f t="shared" si="6"/>
        <v>0</v>
      </c>
      <c r="K15" s="17">
        <f t="shared" si="6"/>
        <v>0</v>
      </c>
      <c r="L15" s="17">
        <f t="shared" si="6"/>
        <v>0</v>
      </c>
      <c r="M15" s="17">
        <f t="shared" si="6"/>
        <v>0</v>
      </c>
      <c r="N15" s="17">
        <f t="shared" si="6"/>
        <v>0</v>
      </c>
      <c r="O15" s="17">
        <f t="shared" si="6"/>
        <v>0</v>
      </c>
      <c r="P15" s="17">
        <f>$C$15*$D$15*P7</f>
        <v>0</v>
      </c>
    </row>
    <row r="16" spans="1:16" ht="15.75" x14ac:dyDescent="0.25">
      <c r="A16" s="61">
        <v>8</v>
      </c>
      <c r="B16" s="15"/>
      <c r="C16" s="19"/>
      <c r="D16" s="15"/>
      <c r="E16" s="17">
        <f>$C$16*$D$16*E7</f>
        <v>0</v>
      </c>
      <c r="F16" s="17">
        <f t="shared" ref="F16:O16" si="7">$C$16*$D$16*F7</f>
        <v>0</v>
      </c>
      <c r="G16" s="17">
        <f t="shared" si="7"/>
        <v>0</v>
      </c>
      <c r="H16" s="17">
        <f t="shared" si="7"/>
        <v>0</v>
      </c>
      <c r="I16" s="17">
        <f t="shared" si="7"/>
        <v>0</v>
      </c>
      <c r="J16" s="17">
        <f t="shared" si="7"/>
        <v>0</v>
      </c>
      <c r="K16" s="17">
        <f t="shared" si="7"/>
        <v>0</v>
      </c>
      <c r="L16" s="17">
        <f t="shared" si="7"/>
        <v>0</v>
      </c>
      <c r="M16" s="17">
        <f t="shared" si="7"/>
        <v>0</v>
      </c>
      <c r="N16" s="17">
        <f t="shared" si="7"/>
        <v>0</v>
      </c>
      <c r="O16" s="17">
        <f t="shared" si="7"/>
        <v>0</v>
      </c>
      <c r="P16" s="17">
        <f t="shared" ref="P16" si="8">$C$16*$D$16*P7</f>
        <v>0</v>
      </c>
    </row>
    <row r="17" spans="1:16" ht="15.75" x14ac:dyDescent="0.25">
      <c r="A17" s="61">
        <v>9</v>
      </c>
      <c r="B17" s="15"/>
      <c r="C17" s="19"/>
      <c r="D17" s="15"/>
      <c r="E17" s="17">
        <f>$C$17*$D$17*E7</f>
        <v>0</v>
      </c>
      <c r="F17" s="17">
        <f t="shared" ref="F17:P17" si="9">$C$17*$D$17*F7</f>
        <v>0</v>
      </c>
      <c r="G17" s="17">
        <f t="shared" si="9"/>
        <v>0</v>
      </c>
      <c r="H17" s="17">
        <f t="shared" si="9"/>
        <v>0</v>
      </c>
      <c r="I17" s="17">
        <f t="shared" si="9"/>
        <v>0</v>
      </c>
      <c r="J17" s="17">
        <f t="shared" si="9"/>
        <v>0</v>
      </c>
      <c r="K17" s="17">
        <f t="shared" si="9"/>
        <v>0</v>
      </c>
      <c r="L17" s="17">
        <f t="shared" si="9"/>
        <v>0</v>
      </c>
      <c r="M17" s="17">
        <f t="shared" si="9"/>
        <v>0</v>
      </c>
      <c r="N17" s="17">
        <f t="shared" si="9"/>
        <v>0</v>
      </c>
      <c r="O17" s="17">
        <f t="shared" si="9"/>
        <v>0</v>
      </c>
      <c r="P17" s="17">
        <f t="shared" si="9"/>
        <v>0</v>
      </c>
    </row>
    <row r="18" spans="1:16" ht="15.75" x14ac:dyDescent="0.25">
      <c r="A18" s="61">
        <v>10</v>
      </c>
      <c r="B18" s="15"/>
      <c r="C18" s="19"/>
      <c r="D18" s="15"/>
      <c r="E18" s="17">
        <f>$C$18*$D$18*E7</f>
        <v>0</v>
      </c>
      <c r="F18" s="17">
        <f t="shared" ref="F18:P18" si="10">$C$18*$D$18*F7</f>
        <v>0</v>
      </c>
      <c r="G18" s="17">
        <f t="shared" si="10"/>
        <v>0</v>
      </c>
      <c r="H18" s="17">
        <f t="shared" si="10"/>
        <v>0</v>
      </c>
      <c r="I18" s="17">
        <f t="shared" si="10"/>
        <v>0</v>
      </c>
      <c r="J18" s="17">
        <f t="shared" si="10"/>
        <v>0</v>
      </c>
      <c r="K18" s="17">
        <f t="shared" si="10"/>
        <v>0</v>
      </c>
      <c r="L18" s="17">
        <f t="shared" si="10"/>
        <v>0</v>
      </c>
      <c r="M18" s="17">
        <f t="shared" si="10"/>
        <v>0</v>
      </c>
      <c r="N18" s="17">
        <f t="shared" si="10"/>
        <v>0</v>
      </c>
      <c r="O18" s="17">
        <f t="shared" si="10"/>
        <v>0</v>
      </c>
      <c r="P18" s="17">
        <f t="shared" si="10"/>
        <v>0</v>
      </c>
    </row>
    <row r="19" spans="1:16" ht="15.75" x14ac:dyDescent="0.25">
      <c r="A19" s="57" t="s">
        <v>34</v>
      </c>
      <c r="B19" s="58"/>
      <c r="C19" s="58"/>
      <c r="D19" s="59"/>
      <c r="E19" s="36">
        <f>SUM(E9:E18)</f>
        <v>0</v>
      </c>
      <c r="F19" s="36">
        <f>SUM(F9:F18)</f>
        <v>0</v>
      </c>
      <c r="G19" s="36">
        <f t="shared" ref="G19:P19" si="11">SUM(G9:G18)</f>
        <v>0</v>
      </c>
      <c r="H19" s="36">
        <f t="shared" si="11"/>
        <v>0</v>
      </c>
      <c r="I19" s="36">
        <f t="shared" si="11"/>
        <v>0</v>
      </c>
      <c r="J19" s="36">
        <f t="shared" si="11"/>
        <v>0</v>
      </c>
      <c r="K19" s="36">
        <f t="shared" si="11"/>
        <v>0</v>
      </c>
      <c r="L19" s="36">
        <f t="shared" si="11"/>
        <v>0</v>
      </c>
      <c r="M19" s="36">
        <f t="shared" si="11"/>
        <v>0</v>
      </c>
      <c r="N19" s="36">
        <f t="shared" si="11"/>
        <v>0</v>
      </c>
      <c r="O19" s="36">
        <f t="shared" si="11"/>
        <v>0</v>
      </c>
      <c r="P19" s="36">
        <f t="shared" si="11"/>
        <v>0</v>
      </c>
    </row>
    <row r="20" spans="1:16" x14ac:dyDescent="0.25">
      <c r="A20" s="60"/>
    </row>
    <row r="22" spans="1:16" ht="31.5" x14ac:dyDescent="0.25">
      <c r="A22" s="51" t="s">
        <v>35</v>
      </c>
      <c r="B22" s="52"/>
      <c r="C22" s="52"/>
      <c r="D22" s="53"/>
      <c r="E22" s="48" t="s">
        <v>16</v>
      </c>
      <c r="F22" s="48" t="s">
        <v>17</v>
      </c>
      <c r="G22" s="48" t="s">
        <v>18</v>
      </c>
      <c r="H22" s="48" t="s">
        <v>19</v>
      </c>
      <c r="I22" s="48" t="s">
        <v>20</v>
      </c>
      <c r="J22" s="48" t="s">
        <v>21</v>
      </c>
      <c r="K22" s="48" t="s">
        <v>22</v>
      </c>
      <c r="L22" s="48" t="s">
        <v>23</v>
      </c>
      <c r="M22" s="48" t="s">
        <v>24</v>
      </c>
      <c r="N22" s="48" t="s">
        <v>25</v>
      </c>
      <c r="O22" s="48" t="s">
        <v>26</v>
      </c>
      <c r="P22" s="48" t="s">
        <v>27</v>
      </c>
    </row>
    <row r="23" spans="1:16" x14ac:dyDescent="0.25">
      <c r="A23" s="54" t="s">
        <v>36</v>
      </c>
      <c r="B23" s="55"/>
      <c r="C23" s="55"/>
      <c r="D23" s="56"/>
      <c r="E23" s="16"/>
      <c r="F23" s="16"/>
      <c r="G23" s="16"/>
      <c r="H23" s="16"/>
      <c r="I23" s="16"/>
      <c r="J23" s="16"/>
      <c r="K23" s="16"/>
      <c r="L23" s="16"/>
      <c r="M23" s="16"/>
      <c r="N23" s="16"/>
      <c r="O23" s="16"/>
      <c r="P23" s="16"/>
    </row>
    <row r="24" spans="1:16" x14ac:dyDescent="0.25">
      <c r="A24" s="54" t="s">
        <v>37</v>
      </c>
      <c r="B24" s="55"/>
      <c r="C24" s="55"/>
      <c r="D24" s="56"/>
      <c r="E24" s="16"/>
      <c r="F24" s="16"/>
      <c r="G24" s="16"/>
      <c r="H24" s="16"/>
      <c r="I24" s="16"/>
      <c r="J24" s="16"/>
      <c r="K24" s="16"/>
      <c r="L24" s="16"/>
      <c r="M24" s="16"/>
      <c r="N24" s="16"/>
      <c r="O24" s="16"/>
      <c r="P24" s="16"/>
    </row>
    <row r="25" spans="1:16" x14ac:dyDescent="0.25">
      <c r="A25" s="54" t="s">
        <v>38</v>
      </c>
      <c r="B25" s="55"/>
      <c r="C25" s="55"/>
      <c r="D25" s="56"/>
      <c r="E25" s="16"/>
      <c r="F25" s="16"/>
      <c r="G25" s="16"/>
      <c r="H25" s="16"/>
      <c r="I25" s="16"/>
      <c r="J25" s="16"/>
      <c r="K25" s="16"/>
      <c r="L25" s="16"/>
      <c r="M25" s="16"/>
      <c r="N25" s="16"/>
      <c r="O25" s="16"/>
      <c r="P25" s="16"/>
    </row>
    <row r="26" spans="1:16" x14ac:dyDescent="0.25">
      <c r="A26" s="54" t="s">
        <v>39</v>
      </c>
      <c r="B26" s="55"/>
      <c r="C26" s="55"/>
      <c r="D26" s="56"/>
      <c r="E26" s="16"/>
      <c r="F26" s="16"/>
      <c r="G26" s="16"/>
      <c r="H26" s="16"/>
      <c r="I26" s="16"/>
      <c r="J26" s="16"/>
      <c r="K26" s="16"/>
      <c r="L26" s="16"/>
      <c r="M26" s="16"/>
      <c r="N26" s="16"/>
      <c r="O26" s="16"/>
      <c r="P26" s="16"/>
    </row>
    <row r="27" spans="1:16" x14ac:dyDescent="0.25">
      <c r="A27" s="54" t="s">
        <v>73</v>
      </c>
      <c r="B27" s="55"/>
      <c r="C27" s="55"/>
      <c r="D27" s="56"/>
      <c r="E27" s="16"/>
      <c r="F27" s="16"/>
      <c r="G27" s="16"/>
      <c r="H27" s="16"/>
      <c r="I27" s="16"/>
      <c r="J27" s="16"/>
      <c r="K27" s="16"/>
      <c r="L27" s="16"/>
      <c r="M27" s="16"/>
      <c r="N27" s="16"/>
      <c r="O27" s="16"/>
      <c r="P27" s="16"/>
    </row>
    <row r="28" spans="1:16" x14ac:dyDescent="0.25">
      <c r="A28" s="25"/>
      <c r="B28" s="26"/>
      <c r="C28" s="26"/>
      <c r="D28" s="27"/>
      <c r="E28" s="16"/>
      <c r="F28" s="16"/>
      <c r="G28" s="16"/>
      <c r="H28" s="16"/>
      <c r="I28" s="16"/>
      <c r="J28" s="16"/>
      <c r="K28" s="16"/>
      <c r="L28" s="16"/>
      <c r="M28" s="16"/>
      <c r="N28" s="16"/>
      <c r="O28" s="16"/>
      <c r="P28" s="16"/>
    </row>
    <row r="29" spans="1:16" x14ac:dyDescent="0.25">
      <c r="A29" s="49" t="s">
        <v>69</v>
      </c>
      <c r="B29" s="49"/>
      <c r="C29" s="49"/>
      <c r="D29" s="49"/>
      <c r="E29" s="50">
        <f>SUM(E23:E28)</f>
        <v>0</v>
      </c>
      <c r="F29" s="50">
        <f>SUM(F23:F28)</f>
        <v>0</v>
      </c>
      <c r="G29" s="50">
        <f>SUM(G23:G28)</f>
        <v>0</v>
      </c>
      <c r="H29" s="50">
        <f t="shared" ref="H29" si="12">SUM(H23:H28)</f>
        <v>0</v>
      </c>
      <c r="I29" s="50">
        <f t="shared" ref="I29:P29" si="13">SUM(I23:I28)</f>
        <v>0</v>
      </c>
      <c r="J29" s="50">
        <f t="shared" si="13"/>
        <v>0</v>
      </c>
      <c r="K29" s="50">
        <f t="shared" si="13"/>
        <v>0</v>
      </c>
      <c r="L29" s="50">
        <f t="shared" si="13"/>
        <v>0</v>
      </c>
      <c r="M29" s="50">
        <f t="shared" si="13"/>
        <v>0</v>
      </c>
      <c r="N29" s="50">
        <f t="shared" si="13"/>
        <v>0</v>
      </c>
      <c r="O29" s="50">
        <f t="shared" si="13"/>
        <v>0</v>
      </c>
      <c r="P29" s="50">
        <f t="shared" si="13"/>
        <v>0</v>
      </c>
    </row>
    <row r="32" spans="1:16" x14ac:dyDescent="0.25">
      <c r="A32" s="51" t="s">
        <v>40</v>
      </c>
      <c r="B32" s="52"/>
      <c r="C32" s="52"/>
      <c r="D32" s="53"/>
    </row>
    <row r="33" spans="1:12" x14ac:dyDescent="0.25">
      <c r="A33" s="34" t="s">
        <v>43</v>
      </c>
      <c r="B33" s="28"/>
      <c r="C33" s="28"/>
      <c r="D33" s="28"/>
    </row>
    <row r="34" spans="1:12" x14ac:dyDescent="0.25">
      <c r="A34" s="34" t="s">
        <v>44</v>
      </c>
      <c r="B34" s="28"/>
      <c r="C34" s="28"/>
      <c r="D34" s="28"/>
    </row>
    <row r="35" spans="1:12" x14ac:dyDescent="0.25">
      <c r="A35" s="34" t="s">
        <v>45</v>
      </c>
      <c r="B35" s="28"/>
      <c r="C35" s="28"/>
      <c r="D35" s="28"/>
    </row>
    <row r="38" spans="1:12" ht="15.75" x14ac:dyDescent="0.25">
      <c r="E38" s="45"/>
    </row>
    <row r="39" spans="1:12" ht="15.75" x14ac:dyDescent="0.25">
      <c r="A39" s="46" t="s">
        <v>50</v>
      </c>
      <c r="B39" s="34"/>
      <c r="C39" s="34"/>
      <c r="D39" s="34"/>
      <c r="E39" s="47"/>
      <c r="F39" s="34"/>
    </row>
    <row r="40" spans="1:12" ht="31.5" x14ac:dyDescent="0.25">
      <c r="A40" s="48" t="s">
        <v>12</v>
      </c>
      <c r="B40" s="48" t="s">
        <v>46</v>
      </c>
      <c r="C40" s="48" t="s">
        <v>47</v>
      </c>
      <c r="D40" s="48" t="s">
        <v>48</v>
      </c>
      <c r="E40" s="48" t="s">
        <v>53</v>
      </c>
      <c r="F40" s="48" t="s">
        <v>49</v>
      </c>
    </row>
    <row r="41" spans="1:12" ht="15.75" x14ac:dyDescent="0.25">
      <c r="A41" s="43">
        <v>1</v>
      </c>
      <c r="B41" s="43" t="s">
        <v>55</v>
      </c>
      <c r="C41" s="43" t="s">
        <v>52</v>
      </c>
      <c r="D41" s="44">
        <v>2</v>
      </c>
      <c r="E41" s="20"/>
      <c r="F41" s="17">
        <f>D41*E41</f>
        <v>0</v>
      </c>
    </row>
    <row r="42" spans="1:12" ht="15.75" x14ac:dyDescent="0.25">
      <c r="A42" s="43">
        <v>2</v>
      </c>
      <c r="B42" s="43" t="s">
        <v>54</v>
      </c>
      <c r="C42" s="43" t="s">
        <v>52</v>
      </c>
      <c r="D42" s="44">
        <v>1</v>
      </c>
      <c r="E42" s="21"/>
      <c r="F42" s="17">
        <f>D42*E42</f>
        <v>0</v>
      </c>
    </row>
    <row r="43" spans="1:12" ht="15.75" customHeight="1" x14ac:dyDescent="0.25">
      <c r="A43" s="31"/>
      <c r="B43" s="31"/>
      <c r="C43" s="31"/>
      <c r="D43" s="31"/>
      <c r="E43" s="31"/>
      <c r="F43" s="32"/>
    </row>
    <row r="44" spans="1:12" ht="15.75" x14ac:dyDescent="0.25">
      <c r="A44" s="34"/>
      <c r="B44" s="34"/>
      <c r="C44" s="34"/>
      <c r="D44" s="34"/>
      <c r="E44" s="35" t="s">
        <v>51</v>
      </c>
      <c r="F44" s="36">
        <f>SUM(F41:F42)</f>
        <v>0</v>
      </c>
    </row>
    <row r="45" spans="1:12" x14ac:dyDescent="0.25">
      <c r="H45" s="37"/>
    </row>
    <row r="46" spans="1:12" ht="19.5" x14ac:dyDescent="0.3">
      <c r="G46" s="38" t="s">
        <v>41</v>
      </c>
      <c r="H46" s="39"/>
      <c r="I46" s="40">
        <f>SUM(E19:P19)+F44</f>
        <v>0</v>
      </c>
      <c r="J46" s="40"/>
      <c r="K46" s="40"/>
      <c r="L46" s="41" t="s">
        <v>42</v>
      </c>
    </row>
    <row r="47" spans="1:12" ht="15.75" x14ac:dyDescent="0.25">
      <c r="G47" s="42" t="s">
        <v>56</v>
      </c>
      <c r="H47" s="42"/>
      <c r="I47" s="42"/>
      <c r="J47" s="42"/>
      <c r="K47" s="42"/>
    </row>
  </sheetData>
  <sheetProtection sheet="1" selectLockedCells="1"/>
  <mergeCells count="19">
    <mergeCell ref="A19:D19"/>
    <mergeCell ref="A29:D29"/>
    <mergeCell ref="A22:D22"/>
    <mergeCell ref="A1:P3"/>
    <mergeCell ref="B4:P4"/>
    <mergeCell ref="G47:K47"/>
    <mergeCell ref="A23:D23"/>
    <mergeCell ref="A24:D24"/>
    <mergeCell ref="A25:D25"/>
    <mergeCell ref="A26:D26"/>
    <mergeCell ref="A27:D27"/>
    <mergeCell ref="A28:D28"/>
    <mergeCell ref="B35:D35"/>
    <mergeCell ref="A32:D32"/>
    <mergeCell ref="B33:D33"/>
    <mergeCell ref="B34:D34"/>
    <mergeCell ref="G46:H46"/>
    <mergeCell ref="I46:K46"/>
    <mergeCell ref="A7:D7"/>
  </mergeCells>
  <pageMargins left="0.7" right="0.7" top="0.75" bottom="0.75" header="0.3" footer="0.3"/>
  <pageSetup paperSize="5"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74EC9903E35F4DA65D71F4CF41F23C" ma:contentTypeVersion="18" ma:contentTypeDescription="Create a new document." ma:contentTypeScope="" ma:versionID="7a9ae22f6289f25d2eebb1c3c8573f7d">
  <xsd:schema xmlns:xsd="http://www.w3.org/2001/XMLSchema" xmlns:xs="http://www.w3.org/2001/XMLSchema" xmlns:p="http://schemas.microsoft.com/office/2006/metadata/properties" xmlns:ns2="7b30663e-59da-42e5-89d7-0817f3a568b0" xmlns:ns3="b4cf1925-43be-43a0-aa27-6da04dfe01c4" targetNamespace="http://schemas.microsoft.com/office/2006/metadata/properties" ma:root="true" ma:fieldsID="2e638e3cc02e0707893294095f9e4a16" ns2:_="" ns3:_="">
    <xsd:import namespace="7b30663e-59da-42e5-89d7-0817f3a568b0"/>
    <xsd:import namespace="b4cf1925-43be-43a0-aa27-6da04dfe0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Status" minOccurs="0"/>
                <xsd:element ref="ns2:AssignedTo"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663e-59da-42e5-89d7-0817f3a56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4" nillable="true" ma:displayName="Status" ma:format="Dropdown" ma:internalName="Status">
      <xsd:simpleType>
        <xsd:union memberTypes="dms:Text">
          <xsd:simpleType>
            <xsd:restriction base="dms:Choice">
              <xsd:enumeration value="Finance Review"/>
              <xsd:enumeration value="PM Review"/>
              <xsd:enumeration value="Waiting Signature"/>
              <xsd:enumeration value="Sent to Funder"/>
              <xsd:enumeration value="Waiting Funds"/>
            </xsd:restriction>
          </xsd:simpleType>
        </xsd:union>
      </xsd:simpleType>
    </xsd:element>
    <xsd:element name="AssignedTo" ma:index="15" nillable="true" ma:displayName="Assigned To" ma:description="Who is this item currently sitting with?" ma:format="Dropdown" ma:list="UserInfo" ma:SharePointGroup="0"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56cd95-5857-46a3-bcd7-5eb561e236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cf1925-43be-43a0-aa27-6da04dfe01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30dbf8-f180-4ca7-bc74-79c1ad54747c}" ma:internalName="TaxCatchAll" ma:showField="CatchAllData" ma:web="b4cf1925-43be-43a0-aa27-6da04dfe0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7b30663e-59da-42e5-89d7-0817f3a568b0" xsi:nil="true"/>
    <AssignedTo xmlns="7b30663e-59da-42e5-89d7-0817f3a568b0">
      <UserInfo>
        <DisplayName/>
        <AccountId xsi:nil="true"/>
        <AccountType/>
      </UserInfo>
    </AssignedTo>
    <lcf76f155ced4ddcb4097134ff3c332f xmlns="7b30663e-59da-42e5-89d7-0817f3a568b0">
      <Terms xmlns="http://schemas.microsoft.com/office/infopath/2007/PartnerControls"/>
    </lcf76f155ced4ddcb4097134ff3c332f>
    <TaxCatchAll xmlns="b4cf1925-43be-43a0-aa27-6da04dfe01c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F19E6A-5A42-4362-B6C8-FD778ED8D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0663e-59da-42e5-89d7-0817f3a568b0"/>
    <ds:schemaRef ds:uri="b4cf1925-43be-43a0-aa27-6da04dfe01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CA510B-FE99-4BDB-B215-4742D216616D}">
  <ds:schemaRef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b4cf1925-43be-43a0-aa27-6da04dfe01c4"/>
    <ds:schemaRef ds:uri="http://purl.org/dc/dcmitype/"/>
    <ds:schemaRef ds:uri="7b30663e-59da-42e5-89d7-0817f3a568b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4C55EDB-8F0B-4FF1-9D71-AFB0F4A197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Bidder Info and Instructions</vt:lpstr>
      <vt:lpstr>Year 1 Bid Sheet</vt:lpstr>
      <vt:lpstr>'Bidder Info and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Annyse Acevedo</dc:creator>
  <cp:keywords/>
  <dc:description/>
  <cp:lastModifiedBy>Annyse Acevedo</cp:lastModifiedBy>
  <cp:revision/>
  <cp:lastPrinted>2026-07-07T15:53:33Z</cp:lastPrinted>
  <dcterms:created xsi:type="dcterms:W3CDTF">2025-07-29T00:01:51Z</dcterms:created>
  <dcterms:modified xsi:type="dcterms:W3CDTF">2026-07-08T18:38:21Z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0x0101007574EC9903E35F4DA65D71F4CF41F23C</vt:lpwstr>
  </property>
  <property fmtid="{D5CDD505-2E9C-101B-9397-08002B2CF9AE}" pid="3" name="MediaServiceImageTags">
    <vt:lpwstr/>
  </property>
</Properties>
</file>